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480" windowHeight="10995"/>
  </bookViews>
  <sheets>
    <sheet name="Artyst" sheetId="1" r:id="rId1"/>
    <sheet name="Arkusz2" sheetId="2" r:id="rId2"/>
    <sheet name="Arkusz3" sheetId="3" r:id="rId3"/>
  </sheets>
  <definedNames>
    <definedName name="_xlnm.Print_Area" localSheetId="0">Artyst!$A$1:$G$21</definedName>
  </definedNames>
  <calcPr calcId="145621"/>
</workbook>
</file>

<file path=xl/calcChain.xml><?xml version="1.0" encoding="utf-8"?>
<calcChain xmlns="http://schemas.openxmlformats.org/spreadsheetml/2006/main">
  <c r="G7" i="1" l="1"/>
  <c r="G6" i="1"/>
  <c r="G13" i="1"/>
  <c r="G12" i="1"/>
  <c r="F13" i="1" l="1"/>
  <c r="E13" i="1"/>
  <c r="D13" i="1"/>
  <c r="F12" i="1"/>
  <c r="E12" i="1"/>
  <c r="D12" i="1"/>
  <c r="D6" i="1" l="1"/>
  <c r="E6" i="1"/>
  <c r="F6" i="1"/>
  <c r="F7" i="1"/>
  <c r="E7" i="1"/>
  <c r="D7" i="1"/>
</calcChain>
</file>

<file path=xl/sharedStrings.xml><?xml version="1.0" encoding="utf-8"?>
<sst xmlns="http://schemas.openxmlformats.org/spreadsheetml/2006/main" count="33" uniqueCount="24">
  <si>
    <t>Zajęcia nieobjęte planem studiów:</t>
  </si>
  <si>
    <t>Kształcenie na studiach stacjonarnych w przypadku korzystania z zajęć poza przysługującym dodatkowym limitem punktów ECTS</t>
  </si>
  <si>
    <t>Kształcenie na drugiej lub kolejnej specjalności w ramach jednego kierunku</t>
  </si>
  <si>
    <t xml:space="preserve"> Kierunek - Specjalność</t>
  </si>
  <si>
    <t>* wartość 1 punktu ECTS:</t>
  </si>
  <si>
    <t>Kształcenie za studiach niestacjonarnych:</t>
  </si>
  <si>
    <t>WYDZIAŁ NAUK O ZIEMI</t>
  </si>
  <si>
    <t>Geografia (I stopień)</t>
  </si>
  <si>
    <t>Geografia (II stopień)</t>
  </si>
  <si>
    <t>Powtarzanie zajęć z powodu niezadowalających wyników w nauce na studiach stacjonarnych (geografia, geologia i geofizyka) i niestacjonarnych (geografia)</t>
  </si>
  <si>
    <t>studia I stopnia</t>
  </si>
  <si>
    <t>studia II stopnia</t>
  </si>
  <si>
    <t xml:space="preserve">Opłata za 
jeden semestr - suma części (w zł).
</t>
  </si>
  <si>
    <t>Opłata wnoszona w częściach</t>
  </si>
  <si>
    <t>Opłata wnoszona w całości (150 zł mniej)</t>
  </si>
  <si>
    <t>I część</t>
  </si>
  <si>
    <t>II część</t>
  </si>
  <si>
    <t>III część</t>
  </si>
  <si>
    <t xml:space="preserve">Powtarzanie semestru, także w przypadku wznowienia studiów:  </t>
  </si>
  <si>
    <t>według liczby punktów ECTS przypisanych do modułów - wg wartości za 1 punkt ECTS* odpowiednio do poziomu studiów</t>
  </si>
  <si>
    <t>Powtarzanie przedmiotu lub modułu</t>
  </si>
  <si>
    <t xml:space="preserve">Studia na drugim lub kolejnym kierunku studiów w formie stacjonarnej </t>
  </si>
  <si>
    <t>według odpłatności za powtarzanie semestru odpowiednio do poziomu studiów</t>
  </si>
  <si>
    <t>Wysokość opłat za usługi edukacyjne w roku akademickim 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</si>
</sst>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0" fontId="4" fillId="4" borderId="3" xfId="0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4" fontId="1" fillId="2" borderId="17" xfId="0" applyNumberFormat="1" applyFont="1" applyFill="1" applyBorder="1" applyAlignment="1">
      <alignment horizontal="center" vertical="center" wrapText="1"/>
    </xf>
    <xf numFmtId="4" fontId="7" fillId="2" borderId="18" xfId="0" applyNumberFormat="1" applyFont="1" applyFill="1" applyBorder="1" applyAlignment="1">
      <alignment horizontal="center" vertical="center" wrapText="1"/>
    </xf>
    <xf numFmtId="4" fontId="7" fillId="2" borderId="19" xfId="0" applyNumberFormat="1" applyFont="1" applyFill="1" applyBorder="1" applyAlignment="1">
      <alignment horizontal="center" vertical="center" wrapText="1"/>
    </xf>
    <xf numFmtId="4" fontId="7" fillId="2" borderId="20" xfId="0" applyNumberFormat="1" applyFont="1" applyFill="1" applyBorder="1" applyAlignment="1">
      <alignment horizontal="center" vertical="center" wrapText="1"/>
    </xf>
    <xf numFmtId="4" fontId="7" fillId="2" borderId="21" xfId="0" applyNumberFormat="1" applyFont="1" applyFill="1" applyBorder="1" applyAlignment="1">
      <alignment horizontal="center" vertical="center" wrapText="1"/>
    </xf>
    <xf numFmtId="4" fontId="7" fillId="2" borderId="22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Normal="100" workbookViewId="0">
      <selection sqref="A1:G1"/>
    </sheetView>
  </sheetViews>
  <sheetFormatPr defaultRowHeight="14.25" x14ac:dyDescent="0.25"/>
  <cols>
    <col min="1" max="1" width="43.7109375" style="3" customWidth="1"/>
    <col min="2" max="2" width="1.5703125" style="4" hidden="1" customWidth="1"/>
    <col min="3" max="6" width="11.7109375" style="2" customWidth="1"/>
    <col min="7" max="7" width="9.7109375" style="1" customWidth="1"/>
    <col min="8" max="16384" width="9.140625" style="1"/>
  </cols>
  <sheetData>
    <row r="1" spans="1:7" ht="33.75" customHeight="1" x14ac:dyDescent="0.25">
      <c r="A1" s="50" t="s">
        <v>23</v>
      </c>
      <c r="B1" s="51"/>
      <c r="C1" s="51"/>
      <c r="D1" s="51"/>
      <c r="E1" s="51"/>
      <c r="F1" s="51"/>
      <c r="G1" s="52"/>
    </row>
    <row r="2" spans="1:7" ht="24.75" customHeight="1" x14ac:dyDescent="0.25">
      <c r="A2" s="47" t="s">
        <v>6</v>
      </c>
      <c r="B2" s="48"/>
      <c r="C2" s="48"/>
      <c r="D2" s="48"/>
      <c r="E2" s="48"/>
      <c r="F2" s="48"/>
      <c r="G2" s="49"/>
    </row>
    <row r="3" spans="1:7" ht="24.75" customHeight="1" x14ac:dyDescent="0.25">
      <c r="A3" s="44" t="s">
        <v>5</v>
      </c>
      <c r="B3" s="45"/>
      <c r="C3" s="45"/>
      <c r="D3" s="45"/>
      <c r="E3" s="45"/>
      <c r="F3" s="45"/>
      <c r="G3" s="46"/>
    </row>
    <row r="4" spans="1:7" ht="42" customHeight="1" x14ac:dyDescent="0.25">
      <c r="A4" s="57" t="s">
        <v>3</v>
      </c>
      <c r="B4" s="12"/>
      <c r="C4" s="55" t="s">
        <v>12</v>
      </c>
      <c r="D4" s="56" t="s">
        <v>13</v>
      </c>
      <c r="E4" s="56"/>
      <c r="F4" s="56"/>
      <c r="G4" s="53" t="s">
        <v>14</v>
      </c>
    </row>
    <row r="5" spans="1:7" ht="35.25" customHeight="1" x14ac:dyDescent="0.25">
      <c r="A5" s="57"/>
      <c r="B5" s="5"/>
      <c r="C5" s="55"/>
      <c r="D5" s="11" t="s">
        <v>15</v>
      </c>
      <c r="E5" s="11" t="s">
        <v>16</v>
      </c>
      <c r="F5" s="11" t="s">
        <v>17</v>
      </c>
      <c r="G5" s="54"/>
    </row>
    <row r="6" spans="1:7" ht="21" customHeight="1" x14ac:dyDescent="0.25">
      <c r="A6" s="29" t="s">
        <v>7</v>
      </c>
      <c r="B6" s="30"/>
      <c r="C6" s="7">
        <v>1950</v>
      </c>
      <c r="D6" s="7">
        <f>C6*33%</f>
        <v>643.5</v>
      </c>
      <c r="E6" s="7">
        <f>C6*33%</f>
        <v>643.5</v>
      </c>
      <c r="F6" s="9">
        <f>C6*34%</f>
        <v>663</v>
      </c>
      <c r="G6" s="10">
        <f>SUM(C6-150)</f>
        <v>1800</v>
      </c>
    </row>
    <row r="7" spans="1:7" ht="18.75" customHeight="1" x14ac:dyDescent="0.25">
      <c r="A7" s="29" t="s">
        <v>8</v>
      </c>
      <c r="B7" s="30"/>
      <c r="C7" s="7">
        <v>1860</v>
      </c>
      <c r="D7" s="7">
        <f>C7*33%</f>
        <v>613.80000000000007</v>
      </c>
      <c r="E7" s="7">
        <f>C7*33%</f>
        <v>613.80000000000007</v>
      </c>
      <c r="F7" s="9">
        <f>C7*34%</f>
        <v>632.40000000000009</v>
      </c>
      <c r="G7" s="10">
        <f>SUM(C7-150)</f>
        <v>1710</v>
      </c>
    </row>
    <row r="8" spans="1:7" ht="36" customHeight="1" x14ac:dyDescent="0.25">
      <c r="A8" s="33" t="s">
        <v>9</v>
      </c>
      <c r="B8" s="34"/>
      <c r="C8" s="34"/>
      <c r="D8" s="34"/>
      <c r="E8" s="34"/>
      <c r="F8" s="34"/>
      <c r="G8" s="35"/>
    </row>
    <row r="9" spans="1:7" ht="31.5" customHeight="1" x14ac:dyDescent="0.25">
      <c r="A9" s="13" t="s">
        <v>20</v>
      </c>
      <c r="B9" s="36">
        <v>400</v>
      </c>
      <c r="C9" s="36"/>
      <c r="D9" s="36"/>
      <c r="E9" s="36"/>
      <c r="F9" s="36"/>
      <c r="G9" s="37"/>
    </row>
    <row r="10" spans="1:7" ht="42" customHeight="1" x14ac:dyDescent="0.25">
      <c r="A10" s="31" t="s">
        <v>18</v>
      </c>
      <c r="B10" s="12"/>
      <c r="C10" s="55" t="s">
        <v>12</v>
      </c>
      <c r="D10" s="56" t="s">
        <v>13</v>
      </c>
      <c r="E10" s="56"/>
      <c r="F10" s="56"/>
      <c r="G10" s="53" t="s">
        <v>14</v>
      </c>
    </row>
    <row r="11" spans="1:7" ht="35.25" customHeight="1" x14ac:dyDescent="0.25">
      <c r="A11" s="32"/>
      <c r="B11" s="5"/>
      <c r="C11" s="55"/>
      <c r="D11" s="11" t="s">
        <v>15</v>
      </c>
      <c r="E11" s="11" t="s">
        <v>16</v>
      </c>
      <c r="F11" s="11" t="s">
        <v>17</v>
      </c>
      <c r="G11" s="54"/>
    </row>
    <row r="12" spans="1:7" ht="21" customHeight="1" x14ac:dyDescent="0.25">
      <c r="A12" s="29" t="s">
        <v>10</v>
      </c>
      <c r="B12" s="30"/>
      <c r="C12" s="7">
        <v>1950</v>
      </c>
      <c r="D12" s="7">
        <f>C12*33%</f>
        <v>643.5</v>
      </c>
      <c r="E12" s="7">
        <f>C12*33%</f>
        <v>643.5</v>
      </c>
      <c r="F12" s="9">
        <f>C12*34%</f>
        <v>663</v>
      </c>
      <c r="G12" s="10">
        <f>SUM(C12-150)</f>
        <v>1800</v>
      </c>
    </row>
    <row r="13" spans="1:7" ht="18.75" customHeight="1" x14ac:dyDescent="0.25">
      <c r="A13" s="29" t="s">
        <v>11</v>
      </c>
      <c r="B13" s="30"/>
      <c r="C13" s="7">
        <v>1860</v>
      </c>
      <c r="D13" s="7">
        <f>C13*33%</f>
        <v>613.80000000000007</v>
      </c>
      <c r="E13" s="7">
        <f>C13*33%</f>
        <v>613.80000000000007</v>
      </c>
      <c r="F13" s="9">
        <f>C13*34%</f>
        <v>632.40000000000009</v>
      </c>
      <c r="G13" s="10">
        <f>SUM(C13-150)</f>
        <v>1710</v>
      </c>
    </row>
    <row r="14" spans="1:7" ht="22.5" customHeight="1" x14ac:dyDescent="0.25">
      <c r="A14" s="14" t="s">
        <v>0</v>
      </c>
      <c r="B14" s="6"/>
      <c r="C14" s="6"/>
      <c r="D14" s="6"/>
      <c r="E14" s="6"/>
      <c r="F14" s="6"/>
      <c r="G14" s="15"/>
    </row>
    <row r="15" spans="1:7" ht="60" customHeight="1" x14ac:dyDescent="0.25">
      <c r="A15" s="16" t="s">
        <v>1</v>
      </c>
      <c r="B15" s="27" t="s">
        <v>19</v>
      </c>
      <c r="C15" s="27"/>
      <c r="D15" s="27"/>
      <c r="E15" s="27"/>
      <c r="F15" s="27"/>
      <c r="G15" s="28"/>
    </row>
    <row r="16" spans="1:7" ht="32.25" customHeight="1" x14ac:dyDescent="0.25">
      <c r="A16" s="31" t="s">
        <v>21</v>
      </c>
      <c r="B16" s="12"/>
      <c r="C16" s="38" t="s">
        <v>22</v>
      </c>
      <c r="D16" s="39"/>
      <c r="E16" s="39"/>
      <c r="F16" s="39"/>
      <c r="G16" s="40"/>
    </row>
    <row r="17" spans="1:7" ht="16.5" customHeight="1" x14ac:dyDescent="0.25">
      <c r="A17" s="32"/>
      <c r="B17" s="5"/>
      <c r="C17" s="41"/>
      <c r="D17" s="42"/>
      <c r="E17" s="42"/>
      <c r="F17" s="42"/>
      <c r="G17" s="43"/>
    </row>
    <row r="18" spans="1:7" ht="44.25" customHeight="1" x14ac:dyDescent="0.25">
      <c r="A18" s="16" t="s">
        <v>2</v>
      </c>
      <c r="B18" s="27" t="s">
        <v>19</v>
      </c>
      <c r="C18" s="27"/>
      <c r="D18" s="27"/>
      <c r="E18" s="27"/>
      <c r="F18" s="27"/>
      <c r="G18" s="28"/>
    </row>
    <row r="19" spans="1:7" ht="21.75" customHeight="1" x14ac:dyDescent="0.25">
      <c r="A19" s="17" t="s">
        <v>4</v>
      </c>
      <c r="B19" s="8"/>
      <c r="C19" s="8"/>
      <c r="D19" s="8"/>
      <c r="E19" s="8"/>
      <c r="F19" s="8"/>
      <c r="G19" s="18"/>
    </row>
    <row r="20" spans="1:7" ht="21" customHeight="1" x14ac:dyDescent="0.25">
      <c r="A20" s="19" t="s">
        <v>10</v>
      </c>
      <c r="B20" s="20"/>
      <c r="C20" s="23">
        <v>65</v>
      </c>
      <c r="D20" s="23"/>
      <c r="E20" s="23"/>
      <c r="F20" s="23"/>
      <c r="G20" s="24"/>
    </row>
    <row r="21" spans="1:7" ht="18.75" customHeight="1" thickBot="1" x14ac:dyDescent="0.3">
      <c r="A21" s="21" t="s">
        <v>11</v>
      </c>
      <c r="B21" s="22"/>
      <c r="C21" s="25">
        <v>62</v>
      </c>
      <c r="D21" s="25"/>
      <c r="E21" s="25"/>
      <c r="F21" s="25"/>
      <c r="G21" s="26"/>
    </row>
  </sheetData>
  <mergeCells count="25">
    <mergeCell ref="C16:G17"/>
    <mergeCell ref="A3:G3"/>
    <mergeCell ref="A2:G2"/>
    <mergeCell ref="A1:G1"/>
    <mergeCell ref="A16:A17"/>
    <mergeCell ref="B15:G15"/>
    <mergeCell ref="G4:G5"/>
    <mergeCell ref="C10:C11"/>
    <mergeCell ref="D10:F10"/>
    <mergeCell ref="G10:G11"/>
    <mergeCell ref="A4:A5"/>
    <mergeCell ref="C4:C5"/>
    <mergeCell ref="D4:F4"/>
    <mergeCell ref="A6:B6"/>
    <mergeCell ref="A7:B7"/>
    <mergeCell ref="A12:B12"/>
    <mergeCell ref="A13:B13"/>
    <mergeCell ref="A10:A11"/>
    <mergeCell ref="A8:G8"/>
    <mergeCell ref="B9:G9"/>
    <mergeCell ref="A20:B20"/>
    <mergeCell ref="A21:B21"/>
    <mergeCell ref="C20:G20"/>
    <mergeCell ref="C21:G21"/>
    <mergeCell ref="B18:G18"/>
  </mergeCells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Artyst</vt:lpstr>
      <vt:lpstr>Arkusz2</vt:lpstr>
      <vt:lpstr>Arkusz3</vt:lpstr>
      <vt:lpstr>Artyst!Obszar_wydruku</vt:lpstr>
    </vt:vector>
  </TitlesOfParts>
  <Company>Uniwerstytet Śląski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Drenda</dc:creator>
  <cp:lastModifiedBy>megart</cp:lastModifiedBy>
  <cp:lastPrinted>2013-07-26T12:09:21Z</cp:lastPrinted>
  <dcterms:created xsi:type="dcterms:W3CDTF">2013-07-23T09:06:24Z</dcterms:created>
  <dcterms:modified xsi:type="dcterms:W3CDTF">2014-05-14T08:31:23Z</dcterms:modified>
</cp:coreProperties>
</file>