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480" windowHeight="10995"/>
  </bookViews>
  <sheets>
    <sheet name="Artyst" sheetId="1" r:id="rId1"/>
    <sheet name="Arkusz2" sheetId="2" r:id="rId2"/>
    <sheet name="Arkusz3" sheetId="3" r:id="rId3"/>
  </sheets>
  <definedNames>
    <definedName name="_xlnm.Print_Area" localSheetId="0">Artyst!$A$1:$G$25</definedName>
  </definedNames>
  <calcPr calcId="145621"/>
</workbook>
</file>

<file path=xl/calcChain.xml><?xml version="1.0" encoding="utf-8"?>
<calcChain xmlns="http://schemas.openxmlformats.org/spreadsheetml/2006/main">
  <c r="D15" i="1" l="1"/>
  <c r="E15" i="1"/>
  <c r="F15" i="1"/>
  <c r="G15" i="1"/>
  <c r="G14" i="1"/>
  <c r="F14" i="1"/>
  <c r="E14" i="1"/>
  <c r="D14" i="1"/>
  <c r="G7" i="1" l="1"/>
  <c r="G6" i="1"/>
</calcChain>
</file>

<file path=xl/sharedStrings.xml><?xml version="1.0" encoding="utf-8"?>
<sst xmlns="http://schemas.openxmlformats.org/spreadsheetml/2006/main" count="40" uniqueCount="29">
  <si>
    <t>Zajęcia nieobjęte planem studiów:</t>
  </si>
  <si>
    <t>Kształcenie na studiach stacjonarnych w przypadku korzystania z zajęć poza przysługującym dodatkowym limitem punktów ECTS</t>
  </si>
  <si>
    <t>Kształcenie na drugiej lub kolejnej specjalności w ramach jednego kierunku</t>
  </si>
  <si>
    <t xml:space="preserve"> Kierunek - Specjalność</t>
  </si>
  <si>
    <t>Kształcenie za studiach niestacjonarnych:</t>
  </si>
  <si>
    <t xml:space="preserve">Studia na drugim lub kolejnym kierunku studiów w formie stacjonarnej </t>
  </si>
  <si>
    <t>Powtarzanie zajęć z powodu niezadowalających wyników w nauce na studiach stacjonarnych i niestacjonarnych:</t>
  </si>
  <si>
    <t>Opłata wnoszona w częściach</t>
  </si>
  <si>
    <t>I część</t>
  </si>
  <si>
    <t>II część</t>
  </si>
  <si>
    <t>III część</t>
  </si>
  <si>
    <t xml:space="preserve">Opłata za 
jeden semestr - suma części (w zł).
</t>
  </si>
  <si>
    <t>Opłata wnoszona w całości (150 zł mniej)</t>
  </si>
  <si>
    <t>Informatyka (I stopień)</t>
  </si>
  <si>
    <t>Informatyka (II stopień)</t>
  </si>
  <si>
    <t>Powtarzanie semestru, także w przypadku wznowienia studiów - dotyczy kierunku: Informatyka (I i II stopień)</t>
  </si>
  <si>
    <t>Inżynieria biomedyczna (I stopień)</t>
  </si>
  <si>
    <t>Edukacja techniczno - informatyczna (I i II stopień), Mechatronika (I stopień), Inżynieria materiałowa (I i II stopień)</t>
  </si>
  <si>
    <t>Różnice programowe</t>
  </si>
  <si>
    <t>Powtarzanie przedmiotu lub modułu - dotyczy kierunków: informatyka, inżynieria materiałowa, inżynieria biomedyczna (I i II stopień)</t>
  </si>
  <si>
    <t>Powtarzanie przedmiotu lub modułu - dotyczy kierunków: edukacja techniczno informatyczna, mechatronika (I i II stopień)</t>
  </si>
  <si>
    <t>według odpłatności  dla studiów niestacjonarnych dla danego poziomu studiów</t>
  </si>
  <si>
    <t>Powtarzanie semestru, także w przypadku wznowienia studiów - dotyczy kierunków:</t>
  </si>
  <si>
    <t>według liczby punktów ECTS przypisanych do modułów - wg wartości za 1 punkt ECTS</t>
  </si>
  <si>
    <t>według odpłatności za powtarzanie semestru dla danego kierunku i poziomu studiów.</t>
  </si>
  <si>
    <t>Wartość 1 punktu ECTS:</t>
  </si>
  <si>
    <t>WYDZIAŁ INFORMATYKI I NAUKI O MATERIAŁACH</t>
  </si>
  <si>
    <t xml:space="preserve">Opłata za 
jeden semestr - suma części (w zł)
</t>
  </si>
  <si>
    <t>Wysokość opłat za usługi edukacyjne w roku akademickim 2014/2015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</si>
</sst>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sz val="11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2" borderId="7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horizontal="left" vertical="center" wrapText="1"/>
    </xf>
    <xf numFmtId="164" fontId="1" fillId="0" borderId="2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164" fontId="1" fillId="0" borderId="22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zoomScaleNormal="100" workbookViewId="0">
      <selection sqref="A1:G1"/>
    </sheetView>
  </sheetViews>
  <sheetFormatPr defaultRowHeight="14.25" x14ac:dyDescent="0.25"/>
  <cols>
    <col min="1" max="1" width="43.7109375" style="3" customWidth="1"/>
    <col min="2" max="2" width="1.5703125" style="4" hidden="1" customWidth="1"/>
    <col min="3" max="6" width="11.7109375" style="2" customWidth="1"/>
    <col min="7" max="7" width="9.7109375" style="2" customWidth="1"/>
    <col min="8" max="16384" width="9.140625" style="1"/>
  </cols>
  <sheetData>
    <row r="1" spans="1:13" ht="33.75" customHeight="1" x14ac:dyDescent="0.25">
      <c r="A1" s="35" t="s">
        <v>28</v>
      </c>
      <c r="B1" s="36"/>
      <c r="C1" s="36"/>
      <c r="D1" s="36"/>
      <c r="E1" s="36"/>
      <c r="F1" s="36"/>
      <c r="G1" s="37"/>
    </row>
    <row r="2" spans="1:13" ht="24.75" customHeight="1" x14ac:dyDescent="0.25">
      <c r="A2" s="38" t="s">
        <v>26</v>
      </c>
      <c r="B2" s="39"/>
      <c r="C2" s="39"/>
      <c r="D2" s="39"/>
      <c r="E2" s="39"/>
      <c r="F2" s="39"/>
      <c r="G2" s="40"/>
    </row>
    <row r="3" spans="1:13" ht="24.75" customHeight="1" x14ac:dyDescent="0.25">
      <c r="A3" s="41" t="s">
        <v>4</v>
      </c>
      <c r="B3" s="42"/>
      <c r="C3" s="42"/>
      <c r="D3" s="42"/>
      <c r="E3" s="42"/>
      <c r="F3" s="42"/>
      <c r="G3" s="43"/>
    </row>
    <row r="4" spans="1:13" ht="30.75" customHeight="1" x14ac:dyDescent="0.25">
      <c r="A4" s="46" t="s">
        <v>3</v>
      </c>
      <c r="B4" s="7"/>
      <c r="C4" s="47" t="s">
        <v>11</v>
      </c>
      <c r="D4" s="48" t="s">
        <v>7</v>
      </c>
      <c r="E4" s="48"/>
      <c r="F4" s="48"/>
      <c r="G4" s="44" t="s">
        <v>12</v>
      </c>
    </row>
    <row r="5" spans="1:13" ht="39.75" customHeight="1" x14ac:dyDescent="0.25">
      <c r="A5" s="46"/>
      <c r="B5" s="8"/>
      <c r="C5" s="47"/>
      <c r="D5" s="9" t="s">
        <v>8</v>
      </c>
      <c r="E5" s="9" t="s">
        <v>9</v>
      </c>
      <c r="F5" s="9" t="s">
        <v>10</v>
      </c>
      <c r="G5" s="45"/>
    </row>
    <row r="6" spans="1:13" ht="21" customHeight="1" x14ac:dyDescent="0.25">
      <c r="A6" s="49" t="s">
        <v>13</v>
      </c>
      <c r="B6" s="50"/>
      <c r="C6" s="21">
        <v>1750</v>
      </c>
      <c r="D6" s="21">
        <v>577.5</v>
      </c>
      <c r="E6" s="21">
        <v>577.5</v>
      </c>
      <c r="F6" s="21">
        <v>595</v>
      </c>
      <c r="G6" s="22">
        <f>SUM(C6-150)</f>
        <v>1600</v>
      </c>
      <c r="H6" s="20"/>
      <c r="I6" s="20"/>
      <c r="J6" s="20"/>
      <c r="K6" s="20"/>
      <c r="L6" s="20"/>
      <c r="M6" s="20"/>
    </row>
    <row r="7" spans="1:13" ht="21" customHeight="1" x14ac:dyDescent="0.25">
      <c r="A7" s="49" t="s">
        <v>14</v>
      </c>
      <c r="B7" s="50"/>
      <c r="C7" s="21">
        <v>1950</v>
      </c>
      <c r="D7" s="21">
        <v>643.5</v>
      </c>
      <c r="E7" s="21">
        <v>643.5</v>
      </c>
      <c r="F7" s="21">
        <v>663</v>
      </c>
      <c r="G7" s="22">
        <f t="shared" ref="G7" si="0">SUM(C7-150)</f>
        <v>1800</v>
      </c>
      <c r="H7" s="20"/>
      <c r="I7" s="20"/>
      <c r="J7" s="20"/>
      <c r="K7" s="20"/>
      <c r="L7" s="20"/>
      <c r="M7" s="20"/>
    </row>
    <row r="8" spans="1:13" ht="36" customHeight="1" x14ac:dyDescent="0.25">
      <c r="A8" s="41" t="s">
        <v>6</v>
      </c>
      <c r="B8" s="42"/>
      <c r="C8" s="42"/>
      <c r="D8" s="42"/>
      <c r="E8" s="42"/>
      <c r="F8" s="42"/>
      <c r="G8" s="43"/>
    </row>
    <row r="9" spans="1:13" ht="56.25" customHeight="1" x14ac:dyDescent="0.25">
      <c r="A9" s="14" t="s">
        <v>19</v>
      </c>
      <c r="B9" s="7"/>
      <c r="C9" s="32">
        <v>300</v>
      </c>
      <c r="D9" s="33"/>
      <c r="E9" s="33"/>
      <c r="F9" s="33"/>
      <c r="G9" s="34"/>
    </row>
    <row r="10" spans="1:13" ht="52.5" customHeight="1" x14ac:dyDescent="0.25">
      <c r="A10" s="14" t="s">
        <v>20</v>
      </c>
      <c r="B10" s="8"/>
      <c r="C10" s="32">
        <v>280</v>
      </c>
      <c r="D10" s="33"/>
      <c r="E10" s="33"/>
      <c r="F10" s="33"/>
      <c r="G10" s="34"/>
    </row>
    <row r="11" spans="1:13" ht="45" customHeight="1" x14ac:dyDescent="0.25">
      <c r="A11" s="5" t="s">
        <v>15</v>
      </c>
      <c r="B11" s="26" t="s">
        <v>21</v>
      </c>
      <c r="C11" s="27"/>
      <c r="D11" s="27"/>
      <c r="E11" s="27"/>
      <c r="F11" s="27"/>
      <c r="G11" s="28"/>
    </row>
    <row r="12" spans="1:13" ht="43.5" customHeight="1" x14ac:dyDescent="0.25">
      <c r="A12" s="51" t="s">
        <v>22</v>
      </c>
      <c r="B12" s="7"/>
      <c r="C12" s="47" t="s">
        <v>27</v>
      </c>
      <c r="D12" s="48" t="s">
        <v>7</v>
      </c>
      <c r="E12" s="48"/>
      <c r="F12" s="48"/>
      <c r="G12" s="44" t="s">
        <v>12</v>
      </c>
    </row>
    <row r="13" spans="1:13" ht="30" customHeight="1" x14ac:dyDescent="0.25">
      <c r="A13" s="52"/>
      <c r="B13" s="8"/>
      <c r="C13" s="47"/>
      <c r="D13" s="9" t="s">
        <v>8</v>
      </c>
      <c r="E13" s="9" t="s">
        <v>9</v>
      </c>
      <c r="F13" s="9" t="s">
        <v>10</v>
      </c>
      <c r="G13" s="45"/>
    </row>
    <row r="14" spans="1:13" ht="49.5" customHeight="1" x14ac:dyDescent="0.25">
      <c r="A14" s="10" t="s">
        <v>17</v>
      </c>
      <c r="B14" s="11"/>
      <c r="C14" s="12">
        <v>1550</v>
      </c>
      <c r="D14" s="18">
        <f>C14*33%</f>
        <v>511.5</v>
      </c>
      <c r="E14" s="18">
        <f>C14*33%</f>
        <v>511.5</v>
      </c>
      <c r="F14" s="18">
        <f>C14*34%</f>
        <v>527</v>
      </c>
      <c r="G14" s="19">
        <f>SUM(C14-150)</f>
        <v>1400</v>
      </c>
    </row>
    <row r="15" spans="1:13" ht="23.25" customHeight="1" x14ac:dyDescent="0.25">
      <c r="A15" s="10" t="s">
        <v>16</v>
      </c>
      <c r="B15" s="11"/>
      <c r="C15" s="12">
        <v>1600</v>
      </c>
      <c r="D15" s="18">
        <f>C15*33%</f>
        <v>528</v>
      </c>
      <c r="E15" s="18">
        <f>C15*33%</f>
        <v>528</v>
      </c>
      <c r="F15" s="18">
        <f>C15*34%</f>
        <v>544</v>
      </c>
      <c r="G15" s="19">
        <f>SUM(C15-150)</f>
        <v>1450</v>
      </c>
    </row>
    <row r="16" spans="1:13" ht="22.5" customHeight="1" x14ac:dyDescent="0.25">
      <c r="A16" s="23" t="s">
        <v>0</v>
      </c>
      <c r="B16" s="24"/>
      <c r="C16" s="24"/>
      <c r="D16" s="24"/>
      <c r="E16" s="24"/>
      <c r="F16" s="24"/>
      <c r="G16" s="25"/>
    </row>
    <row r="17" spans="1:7" ht="58.5" customHeight="1" x14ac:dyDescent="0.25">
      <c r="A17" s="6" t="s">
        <v>1</v>
      </c>
      <c r="B17" s="26" t="s">
        <v>23</v>
      </c>
      <c r="C17" s="27"/>
      <c r="D17" s="27"/>
      <c r="E17" s="27"/>
      <c r="F17" s="27"/>
      <c r="G17" s="28"/>
    </row>
    <row r="18" spans="1:7" ht="40.5" customHeight="1" x14ac:dyDescent="0.25">
      <c r="A18" s="6" t="s">
        <v>5</v>
      </c>
      <c r="B18" s="26" t="s">
        <v>24</v>
      </c>
      <c r="C18" s="27"/>
      <c r="D18" s="27"/>
      <c r="E18" s="27"/>
      <c r="F18" s="27"/>
      <c r="G18" s="28"/>
    </row>
    <row r="19" spans="1:7" ht="40.5" customHeight="1" x14ac:dyDescent="0.25">
      <c r="A19" s="6" t="s">
        <v>2</v>
      </c>
      <c r="B19" s="26" t="s">
        <v>23</v>
      </c>
      <c r="C19" s="27"/>
      <c r="D19" s="27"/>
      <c r="E19" s="27"/>
      <c r="F19" s="27"/>
      <c r="G19" s="28"/>
    </row>
    <row r="20" spans="1:7" ht="40.5" customHeight="1" x14ac:dyDescent="0.25">
      <c r="A20" s="6" t="s">
        <v>18</v>
      </c>
      <c r="B20" s="17"/>
      <c r="C20" s="27" t="s">
        <v>23</v>
      </c>
      <c r="D20" s="27"/>
      <c r="E20" s="27"/>
      <c r="F20" s="27"/>
      <c r="G20" s="28"/>
    </row>
    <row r="21" spans="1:7" ht="21.75" customHeight="1" x14ac:dyDescent="0.25">
      <c r="A21" s="29" t="s">
        <v>25</v>
      </c>
      <c r="B21" s="30"/>
      <c r="C21" s="30"/>
      <c r="D21" s="30"/>
      <c r="E21" s="30"/>
      <c r="F21" s="30"/>
      <c r="G21" s="31"/>
    </row>
    <row r="22" spans="1:7" ht="21" customHeight="1" x14ac:dyDescent="0.25">
      <c r="A22" s="49" t="s">
        <v>13</v>
      </c>
      <c r="B22" s="50"/>
      <c r="C22" s="56">
        <v>58</v>
      </c>
      <c r="D22" s="57"/>
      <c r="E22" s="57"/>
      <c r="F22" s="57"/>
      <c r="G22" s="58"/>
    </row>
    <row r="23" spans="1:7" ht="19.5" customHeight="1" x14ac:dyDescent="0.25">
      <c r="A23" s="49" t="s">
        <v>14</v>
      </c>
      <c r="B23" s="50"/>
      <c r="C23" s="56">
        <v>65</v>
      </c>
      <c r="D23" s="57"/>
      <c r="E23" s="57"/>
      <c r="F23" s="57"/>
      <c r="G23" s="58"/>
    </row>
    <row r="24" spans="1:7" ht="48" customHeight="1" x14ac:dyDescent="0.25">
      <c r="A24" s="6" t="s">
        <v>17</v>
      </c>
      <c r="B24" s="13"/>
      <c r="C24" s="59">
        <v>52</v>
      </c>
      <c r="D24" s="60"/>
      <c r="E24" s="60"/>
      <c r="F24" s="60"/>
      <c r="G24" s="61"/>
    </row>
    <row r="25" spans="1:7" ht="21" customHeight="1" thickBot="1" x14ac:dyDescent="0.3">
      <c r="A25" s="15" t="s">
        <v>16</v>
      </c>
      <c r="B25" s="16"/>
      <c r="C25" s="53">
        <v>53</v>
      </c>
      <c r="D25" s="54"/>
      <c r="E25" s="54"/>
      <c r="F25" s="54"/>
      <c r="G25" s="55"/>
    </row>
  </sheetData>
  <mergeCells count="29">
    <mergeCell ref="C25:G25"/>
    <mergeCell ref="A22:B22"/>
    <mergeCell ref="A23:B23"/>
    <mergeCell ref="C22:G22"/>
    <mergeCell ref="C23:G23"/>
    <mergeCell ref="C24:G24"/>
    <mergeCell ref="A12:A13"/>
    <mergeCell ref="C12:C13"/>
    <mergeCell ref="D12:F12"/>
    <mergeCell ref="G12:G13"/>
    <mergeCell ref="C10:G10"/>
    <mergeCell ref="B11:G11"/>
    <mergeCell ref="C9:G9"/>
    <mergeCell ref="A1:G1"/>
    <mergeCell ref="A2:G2"/>
    <mergeCell ref="A3:G3"/>
    <mergeCell ref="G4:G5"/>
    <mergeCell ref="A8:G8"/>
    <mergeCell ref="A4:A5"/>
    <mergeCell ref="C4:C5"/>
    <mergeCell ref="D4:F4"/>
    <mergeCell ref="A6:B6"/>
    <mergeCell ref="A7:B7"/>
    <mergeCell ref="A16:G16"/>
    <mergeCell ref="B17:G17"/>
    <mergeCell ref="B18:G18"/>
    <mergeCell ref="B19:G19"/>
    <mergeCell ref="A21:G21"/>
    <mergeCell ref="C20:G20"/>
  </mergeCells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Artyst</vt:lpstr>
      <vt:lpstr>Arkusz2</vt:lpstr>
      <vt:lpstr>Arkusz3</vt:lpstr>
      <vt:lpstr>Artyst!Obszar_wydruku</vt:lpstr>
    </vt:vector>
  </TitlesOfParts>
  <Company>Uniwerstytet Śląski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Drenda</dc:creator>
  <cp:lastModifiedBy>megart</cp:lastModifiedBy>
  <cp:lastPrinted>2013-07-26T11:57:57Z</cp:lastPrinted>
  <dcterms:created xsi:type="dcterms:W3CDTF">2013-07-23T09:06:24Z</dcterms:created>
  <dcterms:modified xsi:type="dcterms:W3CDTF">2014-05-14T08:32:37Z</dcterms:modified>
</cp:coreProperties>
</file>