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10995"/>
  </bookViews>
  <sheets>
    <sheet name="Artyst" sheetId="1" r:id="rId1"/>
    <sheet name="Arkusz2" sheetId="2" r:id="rId2"/>
    <sheet name="Arkusz3" sheetId="3" r:id="rId3"/>
  </sheets>
  <definedNames>
    <definedName name="_xlnm.Print_Area" localSheetId="0">Artyst!$A$1:$G$27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6" i="1"/>
  <c r="D11" i="1" l="1"/>
  <c r="E11" i="1"/>
  <c r="F11" i="1"/>
  <c r="D9" i="1"/>
  <c r="E9" i="1"/>
  <c r="F9" i="1"/>
  <c r="D10" i="1"/>
  <c r="E10" i="1"/>
  <c r="F10" i="1"/>
  <c r="D8" i="1" l="1"/>
  <c r="E8" i="1"/>
  <c r="F8" i="1"/>
  <c r="D6" i="1"/>
  <c r="E6" i="1"/>
  <c r="F6" i="1"/>
  <c r="F7" i="1"/>
  <c r="E7" i="1"/>
  <c r="D7" i="1"/>
</calcChain>
</file>

<file path=xl/sharedStrings.xml><?xml version="1.0" encoding="utf-8"?>
<sst xmlns="http://schemas.openxmlformats.org/spreadsheetml/2006/main" count="36" uniqueCount="29">
  <si>
    <t>Zajęcia nieobjęte planem studiów:</t>
  </si>
  <si>
    <t xml:space="preserve">Studia na drugim lub kolejnym kierunku studiów w formie stacjonarnej </t>
  </si>
  <si>
    <t>Kształcenie na studiach stacjonarnych w przypadku korzystania z zajęć poza przysługującym dodatkowym limitem punktów ECTS</t>
  </si>
  <si>
    <t>Kształcenie na drugiej lub kolejnej specjalności w ramach jednego kierunku</t>
  </si>
  <si>
    <t xml:space="preserve"> Kierunek - Specjalność</t>
  </si>
  <si>
    <t>* wartość 1 punktu ECTS:</t>
  </si>
  <si>
    <t>Kształcenie za studiach niestacjonarnych:</t>
  </si>
  <si>
    <t>Powtarzanie zajęć z powodu niezadowalających wyników w nauce na studiach stacjonarnych i niestacjonarnych:</t>
  </si>
  <si>
    <t xml:space="preserve">Powtarzanie semestru, także w przypadku wznowienia studiów </t>
  </si>
  <si>
    <t>WYDZIAŁ ETNOLOGII  I NAUK O EDUKACJI</t>
  </si>
  <si>
    <t>Etnologia (I stopień, I-II rok)</t>
  </si>
  <si>
    <t>Etnologia (I stopień, III rok)</t>
  </si>
  <si>
    <t>Etnologia (II stopień)</t>
  </si>
  <si>
    <t>Pedagogika (I stopień, I-II rok)</t>
  </si>
  <si>
    <t>Pedagogika (I stopień, III rok)</t>
  </si>
  <si>
    <t>Pedagogika (II stopień)</t>
  </si>
  <si>
    <t>Praktyki pedagogiczne</t>
  </si>
  <si>
    <t>Różnice programowe (przedmiot/moduł)</t>
  </si>
  <si>
    <t xml:space="preserve">Opłata za 
jeden semestr - suma części (w zł).
</t>
  </si>
  <si>
    <t>Opłata wnoszona w częściach</t>
  </si>
  <si>
    <t>Opłata wnoszona w całości (150 zł mniej)</t>
  </si>
  <si>
    <t>I część</t>
  </si>
  <si>
    <t>II część</t>
  </si>
  <si>
    <t>III część</t>
  </si>
  <si>
    <t>według odpłatności  dla studiów niestacjonarnych dla danego kierunku, poziomu i roku studiów</t>
  </si>
  <si>
    <t>według liczby punktów ECTS przypisanych do modułów - wg wartości za 1 punkt ECTS*</t>
  </si>
  <si>
    <t xml:space="preserve">Powtarzanie przedmiotu lub modułu </t>
  </si>
  <si>
    <t>według odpłatności dla studiów niestacjonarnych dla danego kierunku i poziomu studiów.</t>
  </si>
  <si>
    <t>Wysokość opłat za usługi edukacyjne w roku akademickim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</si>
</sst>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sqref="A1:G1"/>
    </sheetView>
  </sheetViews>
  <sheetFormatPr defaultRowHeight="14.25" x14ac:dyDescent="0.25"/>
  <cols>
    <col min="1" max="1" width="43.7109375" style="3" customWidth="1"/>
    <col min="2" max="2" width="1.5703125" style="4" hidden="1" customWidth="1"/>
    <col min="3" max="6" width="11.7109375" style="2" customWidth="1"/>
    <col min="7" max="7" width="9.7109375" style="1" customWidth="1"/>
    <col min="8" max="16384" width="9.140625" style="1"/>
  </cols>
  <sheetData>
    <row r="1" spans="1:7" ht="33.75" customHeight="1" x14ac:dyDescent="0.25">
      <c r="A1" s="34" t="s">
        <v>28</v>
      </c>
      <c r="B1" s="35"/>
      <c r="C1" s="35"/>
      <c r="D1" s="35"/>
      <c r="E1" s="35"/>
      <c r="F1" s="35"/>
      <c r="G1" s="36"/>
    </row>
    <row r="2" spans="1:7" ht="24.75" customHeight="1" x14ac:dyDescent="0.25">
      <c r="A2" s="31" t="s">
        <v>9</v>
      </c>
      <c r="B2" s="32"/>
      <c r="C2" s="32"/>
      <c r="D2" s="32"/>
      <c r="E2" s="32"/>
      <c r="F2" s="32"/>
      <c r="G2" s="33"/>
    </row>
    <row r="3" spans="1:7" ht="24.75" customHeight="1" x14ac:dyDescent="0.25">
      <c r="A3" s="50" t="s">
        <v>6</v>
      </c>
      <c r="B3" s="51"/>
      <c r="C3" s="51"/>
      <c r="D3" s="51"/>
      <c r="E3" s="51"/>
      <c r="F3" s="51"/>
      <c r="G3" s="52"/>
    </row>
    <row r="4" spans="1:7" ht="48" customHeight="1" x14ac:dyDescent="0.25">
      <c r="A4" s="45" t="s">
        <v>4</v>
      </c>
      <c r="B4" s="14"/>
      <c r="C4" s="46" t="s">
        <v>18</v>
      </c>
      <c r="D4" s="47" t="s">
        <v>19</v>
      </c>
      <c r="E4" s="47"/>
      <c r="F4" s="47"/>
      <c r="G4" s="48" t="s">
        <v>20</v>
      </c>
    </row>
    <row r="5" spans="1:7" ht="24.75" customHeight="1" x14ac:dyDescent="0.25">
      <c r="A5" s="45"/>
      <c r="B5" s="8"/>
      <c r="C5" s="46"/>
      <c r="D5" s="7" t="s">
        <v>21</v>
      </c>
      <c r="E5" s="7" t="s">
        <v>22</v>
      </c>
      <c r="F5" s="7" t="s">
        <v>23</v>
      </c>
      <c r="G5" s="49"/>
    </row>
    <row r="6" spans="1:7" ht="21" customHeight="1" x14ac:dyDescent="0.25">
      <c r="A6" s="53" t="s">
        <v>10</v>
      </c>
      <c r="B6" s="54"/>
      <c r="C6" s="12">
        <v>2000</v>
      </c>
      <c r="D6" s="12">
        <f>C6*33%</f>
        <v>660</v>
      </c>
      <c r="E6" s="12">
        <f>C6*33%</f>
        <v>660</v>
      </c>
      <c r="F6" s="12">
        <f>C6*34%</f>
        <v>680</v>
      </c>
      <c r="G6" s="15">
        <f>SUM(C6-150)</f>
        <v>1850</v>
      </c>
    </row>
    <row r="7" spans="1:7" ht="18.75" customHeight="1" x14ac:dyDescent="0.25">
      <c r="A7" s="53" t="s">
        <v>11</v>
      </c>
      <c r="B7" s="54"/>
      <c r="C7" s="12">
        <v>1900</v>
      </c>
      <c r="D7" s="12">
        <f>C7*33%</f>
        <v>627</v>
      </c>
      <c r="E7" s="12">
        <f>C7*33%</f>
        <v>627</v>
      </c>
      <c r="F7" s="12">
        <f>C7*34%</f>
        <v>646</v>
      </c>
      <c r="G7" s="15">
        <f t="shared" ref="G7:G11" si="0">SUM(C7-150)</f>
        <v>1750</v>
      </c>
    </row>
    <row r="8" spans="1:7" ht="17.25" customHeight="1" x14ac:dyDescent="0.25">
      <c r="A8" s="16" t="s">
        <v>12</v>
      </c>
      <c r="B8" s="9"/>
      <c r="C8" s="12">
        <v>2160</v>
      </c>
      <c r="D8" s="12">
        <f t="shared" ref="D8" si="1">C8*33%</f>
        <v>712.80000000000007</v>
      </c>
      <c r="E8" s="12">
        <f t="shared" ref="E8" si="2">C8*33%</f>
        <v>712.80000000000007</v>
      </c>
      <c r="F8" s="12">
        <f t="shared" ref="F8" si="3">C8*34%</f>
        <v>734.40000000000009</v>
      </c>
      <c r="G8" s="15">
        <f t="shared" si="0"/>
        <v>2010</v>
      </c>
    </row>
    <row r="9" spans="1:7" ht="19.5" customHeight="1" x14ac:dyDescent="0.25">
      <c r="A9" s="53" t="s">
        <v>13</v>
      </c>
      <c r="B9" s="54"/>
      <c r="C9" s="12">
        <v>2000</v>
      </c>
      <c r="D9" s="12">
        <f t="shared" ref="D9:D11" si="4">C9*33%</f>
        <v>660</v>
      </c>
      <c r="E9" s="12">
        <f t="shared" ref="E9:E11" si="5">C9*33%</f>
        <v>660</v>
      </c>
      <c r="F9" s="12">
        <f t="shared" ref="F9:F11" si="6">C9*34%</f>
        <v>680</v>
      </c>
      <c r="G9" s="15">
        <f t="shared" si="0"/>
        <v>1850</v>
      </c>
    </row>
    <row r="10" spans="1:7" ht="19.5" customHeight="1" x14ac:dyDescent="0.25">
      <c r="A10" s="53" t="s">
        <v>14</v>
      </c>
      <c r="B10" s="54"/>
      <c r="C10" s="12">
        <v>1900</v>
      </c>
      <c r="D10" s="12">
        <f t="shared" si="4"/>
        <v>627</v>
      </c>
      <c r="E10" s="12">
        <f t="shared" si="5"/>
        <v>627</v>
      </c>
      <c r="F10" s="12">
        <f t="shared" si="6"/>
        <v>646</v>
      </c>
      <c r="G10" s="15">
        <f t="shared" si="0"/>
        <v>1750</v>
      </c>
    </row>
    <row r="11" spans="1:7" ht="20.25" customHeight="1" x14ac:dyDescent="0.25">
      <c r="A11" s="53" t="s">
        <v>15</v>
      </c>
      <c r="B11" s="54"/>
      <c r="C11" s="12">
        <v>2160</v>
      </c>
      <c r="D11" s="12">
        <f t="shared" si="4"/>
        <v>712.80000000000007</v>
      </c>
      <c r="E11" s="12">
        <f t="shared" si="5"/>
        <v>712.80000000000007</v>
      </c>
      <c r="F11" s="12">
        <f t="shared" si="6"/>
        <v>734.40000000000009</v>
      </c>
      <c r="G11" s="15">
        <f t="shared" si="0"/>
        <v>2010</v>
      </c>
    </row>
    <row r="12" spans="1:7" ht="36" customHeight="1" x14ac:dyDescent="0.25">
      <c r="A12" s="37" t="s">
        <v>7</v>
      </c>
      <c r="B12" s="38"/>
      <c r="C12" s="38"/>
      <c r="D12" s="38"/>
      <c r="E12" s="38"/>
      <c r="F12" s="38"/>
      <c r="G12" s="39"/>
    </row>
    <row r="13" spans="1:7" ht="22.5" customHeight="1" x14ac:dyDescent="0.25">
      <c r="A13" s="17" t="s">
        <v>26</v>
      </c>
      <c r="B13" s="40">
        <v>350</v>
      </c>
      <c r="C13" s="40"/>
      <c r="D13" s="40"/>
      <c r="E13" s="40"/>
      <c r="F13" s="40"/>
      <c r="G13" s="41"/>
    </row>
    <row r="14" spans="1:7" ht="36.75" customHeight="1" x14ac:dyDescent="0.25">
      <c r="A14" s="17" t="s">
        <v>8</v>
      </c>
      <c r="B14" s="42" t="s">
        <v>24</v>
      </c>
      <c r="C14" s="43"/>
      <c r="D14" s="43"/>
      <c r="E14" s="43"/>
      <c r="F14" s="43"/>
      <c r="G14" s="44"/>
    </row>
    <row r="15" spans="1:7" ht="22.5" customHeight="1" x14ac:dyDescent="0.25">
      <c r="A15" s="18" t="s">
        <v>0</v>
      </c>
      <c r="B15" s="11"/>
      <c r="C15" s="11"/>
      <c r="D15" s="11"/>
      <c r="E15" s="11"/>
      <c r="F15" s="11"/>
      <c r="G15" s="19"/>
    </row>
    <row r="16" spans="1:7" ht="60" customHeight="1" x14ac:dyDescent="0.25">
      <c r="A16" s="20" t="s">
        <v>2</v>
      </c>
      <c r="B16" s="55" t="s">
        <v>25</v>
      </c>
      <c r="C16" s="55"/>
      <c r="D16" s="55"/>
      <c r="E16" s="55"/>
      <c r="F16" s="55"/>
      <c r="G16" s="56"/>
    </row>
    <row r="17" spans="1:7" ht="36.75" customHeight="1" x14ac:dyDescent="0.25">
      <c r="A17" s="20" t="s">
        <v>1</v>
      </c>
      <c r="B17" s="55" t="s">
        <v>27</v>
      </c>
      <c r="C17" s="55"/>
      <c r="D17" s="55"/>
      <c r="E17" s="55"/>
      <c r="F17" s="55"/>
      <c r="G17" s="56"/>
    </row>
    <row r="18" spans="1:7" ht="39" customHeight="1" x14ac:dyDescent="0.25">
      <c r="A18" s="20" t="s">
        <v>3</v>
      </c>
      <c r="B18" s="55" t="s">
        <v>25</v>
      </c>
      <c r="C18" s="55"/>
      <c r="D18" s="55"/>
      <c r="E18" s="55"/>
      <c r="F18" s="55"/>
      <c r="G18" s="56"/>
    </row>
    <row r="19" spans="1:7" ht="19.5" customHeight="1" x14ac:dyDescent="0.25">
      <c r="A19" s="20" t="s">
        <v>16</v>
      </c>
      <c r="B19" s="10"/>
      <c r="C19" s="55">
        <v>350</v>
      </c>
      <c r="D19" s="55"/>
      <c r="E19" s="55"/>
      <c r="F19" s="55"/>
      <c r="G19" s="56"/>
    </row>
    <row r="20" spans="1:7" ht="22.5" customHeight="1" x14ac:dyDescent="0.25">
      <c r="A20" s="20" t="s">
        <v>17</v>
      </c>
      <c r="B20" s="10"/>
      <c r="C20" s="55">
        <v>60</v>
      </c>
      <c r="D20" s="55"/>
      <c r="E20" s="55"/>
      <c r="F20" s="55"/>
      <c r="G20" s="56"/>
    </row>
    <row r="21" spans="1:7" ht="21.75" customHeight="1" x14ac:dyDescent="0.25">
      <c r="A21" s="21" t="s">
        <v>5</v>
      </c>
      <c r="B21" s="13"/>
      <c r="C21" s="13"/>
      <c r="D21" s="13"/>
      <c r="E21" s="13"/>
      <c r="F21" s="13"/>
      <c r="G21" s="22"/>
    </row>
    <row r="22" spans="1:7" ht="21" customHeight="1" x14ac:dyDescent="0.25">
      <c r="A22" s="25" t="s">
        <v>10</v>
      </c>
      <c r="B22" s="26"/>
      <c r="C22" s="23">
        <v>67</v>
      </c>
      <c r="D22" s="23"/>
      <c r="E22" s="23"/>
      <c r="F22" s="23"/>
      <c r="G22" s="24"/>
    </row>
    <row r="23" spans="1:7" ht="18.75" customHeight="1" x14ac:dyDescent="0.25">
      <c r="A23" s="25" t="s">
        <v>11</v>
      </c>
      <c r="B23" s="26"/>
      <c r="C23" s="23">
        <v>63</v>
      </c>
      <c r="D23" s="23"/>
      <c r="E23" s="23"/>
      <c r="F23" s="23"/>
      <c r="G23" s="24"/>
    </row>
    <row r="24" spans="1:7" ht="17.25" customHeight="1" x14ac:dyDescent="0.25">
      <c r="A24" s="5" t="s">
        <v>12</v>
      </c>
      <c r="B24" s="6"/>
      <c r="C24" s="23">
        <v>72</v>
      </c>
      <c r="D24" s="23"/>
      <c r="E24" s="23"/>
      <c r="F24" s="23"/>
      <c r="G24" s="24"/>
    </row>
    <row r="25" spans="1:7" ht="19.5" customHeight="1" x14ac:dyDescent="0.25">
      <c r="A25" s="25" t="s">
        <v>13</v>
      </c>
      <c r="B25" s="26"/>
      <c r="C25" s="23">
        <v>67</v>
      </c>
      <c r="D25" s="23"/>
      <c r="E25" s="23"/>
      <c r="F25" s="23"/>
      <c r="G25" s="24"/>
    </row>
    <row r="26" spans="1:7" ht="19.5" customHeight="1" x14ac:dyDescent="0.25">
      <c r="A26" s="25" t="s">
        <v>14</v>
      </c>
      <c r="B26" s="26"/>
      <c r="C26" s="23">
        <v>63</v>
      </c>
      <c r="D26" s="23"/>
      <c r="E26" s="23"/>
      <c r="F26" s="23"/>
      <c r="G26" s="24"/>
    </row>
    <row r="27" spans="1:7" ht="20.25" customHeight="1" thickBot="1" x14ac:dyDescent="0.3">
      <c r="A27" s="27" t="s">
        <v>15</v>
      </c>
      <c r="B27" s="28"/>
      <c r="C27" s="29">
        <v>72</v>
      </c>
      <c r="D27" s="29"/>
      <c r="E27" s="29"/>
      <c r="F27" s="29"/>
      <c r="G27" s="30"/>
    </row>
  </sheetData>
  <mergeCells count="31">
    <mergeCell ref="C22:G22"/>
    <mergeCell ref="C23:G23"/>
    <mergeCell ref="C24:G24"/>
    <mergeCell ref="B16:G16"/>
    <mergeCell ref="B17:G17"/>
    <mergeCell ref="B18:G18"/>
    <mergeCell ref="C19:G19"/>
    <mergeCell ref="C20:G20"/>
    <mergeCell ref="A22:B22"/>
    <mergeCell ref="A23:B23"/>
    <mergeCell ref="A2:G2"/>
    <mergeCell ref="A1:G1"/>
    <mergeCell ref="A12:G12"/>
    <mergeCell ref="B13:G13"/>
    <mergeCell ref="B14:G14"/>
    <mergeCell ref="A4:A5"/>
    <mergeCell ref="C4:C5"/>
    <mergeCell ref="D4:F4"/>
    <mergeCell ref="G4:G5"/>
    <mergeCell ref="A3:G3"/>
    <mergeCell ref="A9:B9"/>
    <mergeCell ref="A10:B10"/>
    <mergeCell ref="A6:B6"/>
    <mergeCell ref="A7:B7"/>
    <mergeCell ref="A11:B11"/>
    <mergeCell ref="C25:G25"/>
    <mergeCell ref="A26:B26"/>
    <mergeCell ref="A27:B27"/>
    <mergeCell ref="A25:B25"/>
    <mergeCell ref="C26:G26"/>
    <mergeCell ref="C27:G27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Artyst</vt:lpstr>
      <vt:lpstr>Arkusz2</vt:lpstr>
      <vt:lpstr>Arkusz3</vt:lpstr>
      <vt:lpstr>Artyst!Obszar_wydruku</vt:lpstr>
    </vt:vector>
  </TitlesOfParts>
  <Company>Uniwerstytet Śląski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megart</cp:lastModifiedBy>
  <cp:lastPrinted>2013-07-26T10:07:46Z</cp:lastPrinted>
  <dcterms:created xsi:type="dcterms:W3CDTF">2013-07-23T09:06:24Z</dcterms:created>
  <dcterms:modified xsi:type="dcterms:W3CDTF">2014-05-14T08:31:59Z</dcterms:modified>
</cp:coreProperties>
</file>